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220" windowHeight="11540"/>
  </bookViews>
  <sheets>
    <sheet name="Ардатовский" sheetId="4" r:id="rId1"/>
  </sheets>
  <calcPr calcId="124519"/>
</workbook>
</file>

<file path=xl/calcChain.xml><?xml version="1.0" encoding="utf-8"?>
<calcChain xmlns="http://schemas.openxmlformats.org/spreadsheetml/2006/main">
  <c r="U6" i="4"/>
  <c r="Z7"/>
  <c r="AA7"/>
  <c r="AB7"/>
  <c r="Z8"/>
  <c r="AA8"/>
  <c r="AB8"/>
  <c r="Z9"/>
  <c r="AA9"/>
  <c r="AB9"/>
  <c r="Z10"/>
  <c r="AA10"/>
  <c r="AB10"/>
  <c r="Z11"/>
  <c r="AA11"/>
  <c r="AB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A23"/>
  <c r="AB23"/>
  <c r="Z24"/>
  <c r="AA24"/>
  <c r="AB24"/>
  <c r="Z25"/>
  <c r="AA25"/>
  <c r="AB25"/>
  <c r="Z26"/>
  <c r="AA26"/>
  <c r="AB26"/>
  <c r="AA6"/>
  <c r="AB6"/>
  <c r="Z6"/>
  <c r="Y19" l="1"/>
  <c r="X27"/>
  <c r="W27"/>
  <c r="V27"/>
  <c r="T27"/>
  <c r="S27"/>
  <c r="R27"/>
  <c r="P27"/>
  <c r="O27"/>
  <c r="N27"/>
  <c r="L27"/>
  <c r="K27"/>
  <c r="J27"/>
  <c r="H27"/>
  <c r="G27"/>
  <c r="F27"/>
  <c r="D27"/>
  <c r="C27"/>
  <c r="B27"/>
  <c r="Y26"/>
  <c r="U26"/>
  <c r="M26"/>
  <c r="I26"/>
  <c r="Y25"/>
  <c r="U25"/>
  <c r="M25"/>
  <c r="I25"/>
  <c r="Y24"/>
  <c r="U24"/>
  <c r="M24"/>
  <c r="I24"/>
  <c r="Y23"/>
  <c r="U23"/>
  <c r="M23"/>
  <c r="I23"/>
  <c r="Y22"/>
  <c r="U22"/>
  <c r="M22"/>
  <c r="I22"/>
  <c r="Y21"/>
  <c r="U21"/>
  <c r="M21"/>
  <c r="I21"/>
  <c r="Y20"/>
  <c r="U20"/>
  <c r="M20"/>
  <c r="I20"/>
  <c r="U19"/>
  <c r="Q19"/>
  <c r="M19"/>
  <c r="I19"/>
  <c r="E19"/>
  <c r="Y18"/>
  <c r="U18"/>
  <c r="M18"/>
  <c r="I18"/>
  <c r="Y17"/>
  <c r="U17"/>
  <c r="M17"/>
  <c r="I17"/>
  <c r="Y16"/>
  <c r="U16"/>
  <c r="M16"/>
  <c r="I16"/>
  <c r="Y15"/>
  <c r="U15"/>
  <c r="M15"/>
  <c r="I15"/>
  <c r="Y14"/>
  <c r="U14"/>
  <c r="Q14"/>
  <c r="M14"/>
  <c r="I14"/>
  <c r="E14"/>
  <c r="Y13"/>
  <c r="U13"/>
  <c r="M13"/>
  <c r="I13"/>
  <c r="Y12"/>
  <c r="U12"/>
  <c r="M12"/>
  <c r="I12"/>
  <c r="Y11"/>
  <c r="U11"/>
  <c r="M11"/>
  <c r="I11"/>
  <c r="Y10"/>
  <c r="U10"/>
  <c r="M10"/>
  <c r="I10"/>
  <c r="Y9"/>
  <c r="U9"/>
  <c r="M9"/>
  <c r="I9"/>
  <c r="Y8"/>
  <c r="U8"/>
  <c r="M8"/>
  <c r="I8"/>
  <c r="Y7"/>
  <c r="U7"/>
  <c r="M7"/>
  <c r="I7"/>
  <c r="AB27"/>
  <c r="AA27"/>
  <c r="Z27"/>
  <c r="Y6"/>
  <c r="M6"/>
  <c r="I6"/>
  <c r="Y27" l="1"/>
  <c r="U27"/>
  <c r="M27"/>
  <c r="E27"/>
  <c r="I27"/>
  <c r="Q27"/>
</calcChain>
</file>

<file path=xl/sharedStrings.xml><?xml version="1.0" encoding="utf-8"?>
<sst xmlns="http://schemas.openxmlformats.org/spreadsheetml/2006/main" count="61" uniqueCount="35">
  <si>
    <t>Республика Мордовия</t>
  </si>
  <si>
    <t>Предмет</t>
  </si>
  <si>
    <t>Городские образовательные организации</t>
  </si>
  <si>
    <t>Сельские образовательные организации</t>
  </si>
  <si>
    <t>ВСЕГО</t>
  </si>
  <si>
    <t>4 класс</t>
  </si>
  <si>
    <t>5-9 класс</t>
  </si>
  <si>
    <t>10-11 класс</t>
  </si>
  <si>
    <t>Кол-во участников</t>
  </si>
  <si>
    <t>Кол-во победителей</t>
  </si>
  <si>
    <t>Кол-во призёров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</si>
  <si>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</si>
  <si>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</si>
  <si>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</si>
  <si>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</si>
  <si>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</si>
  <si>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</si>
  <si>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</si>
  <si>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</si>
  <si>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</si>
  <si>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</si>
  <si>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</si>
  <si>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</si>
  <si>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</si>
  <si>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</si>
  <si>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</si>
  <si>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</si>
  <si>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</si>
  <si>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</si>
  <si>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</si>
  <si>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</si>
  <si>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</si>
  <si>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</si>
  <si>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Всего поб. и приз.</t>
  </si>
  <si>
    <t>Школьный этап всероссийской олимпиады школьников
2023/2024 учебный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</si>
</sst>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1" fontId="0" fillId="0" borderId="0" xfId="0" applyNumberFormat="1"/>
    <xf numFmtId="1" fontId="9" fillId="2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/>
    <xf numFmtId="1" fontId="8" fillId="0" borderId="0" xfId="0" applyNumberFormat="1" applyFont="1"/>
    <xf numFmtId="0" fontId="8" fillId="0" borderId="0" xfId="0" applyFont="1"/>
    <xf numFmtId="0" fontId="3" fillId="0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/>
    </xf>
    <xf numFmtId="1" fontId="2" fillId="6" borderId="0" xfId="0" applyNumberFormat="1" applyFont="1" applyFill="1" applyBorder="1"/>
    <xf numFmtId="1" fontId="6" fillId="6" borderId="0" xfId="0" applyNumberFormat="1" applyFont="1" applyFill="1" applyBorder="1"/>
    <xf numFmtId="0" fontId="6" fillId="6" borderId="0" xfId="0" applyFont="1" applyFill="1" applyBorder="1"/>
    <xf numFmtId="1" fontId="7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/>
    <xf numFmtId="1" fontId="8" fillId="6" borderId="0" xfId="0" applyNumberFormat="1" applyFont="1" applyFill="1" applyBorder="1"/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tabSelected="1" zoomScale="86" zoomScaleNormal="86" workbookViewId="0">
      <pane xSplit="1" topLeftCell="B1" activePane="topRight" state="frozen"/>
      <selection activeCell="A2" sqref="A2"/>
      <selection pane="topRight" sqref="A1:AB1"/>
    </sheetView>
  </sheetViews>
  <sheetFormatPr defaultRowHeight="14.5"/>
  <cols>
    <col min="1" max="1" width="18.26953125" bestFit="1" customWidth="1"/>
    <col min="2" max="4" width="6.7265625" customWidth="1"/>
    <col min="5" max="5" width="6" customWidth="1"/>
    <col min="6" max="8" width="7.7265625" customWidth="1"/>
    <col min="9" max="9" width="7.7265625" style="12" customWidth="1"/>
    <col min="10" max="12" width="7.7265625" customWidth="1"/>
    <col min="13" max="13" width="7.7265625" style="12" customWidth="1"/>
    <col min="14" max="16" width="6.7265625" customWidth="1"/>
    <col min="17" max="17" width="6" customWidth="1"/>
    <col min="18" max="20" width="8.7265625" customWidth="1"/>
    <col min="21" max="21" width="7.7265625" style="12" customWidth="1"/>
    <col min="22" max="22" width="7.7265625" customWidth="1"/>
    <col min="23" max="23" width="7.453125" customWidth="1"/>
    <col min="24" max="24" width="7.7265625" customWidth="1"/>
    <col min="25" max="25" width="7" style="12" customWidth="1"/>
    <col min="26" max="26" width="10" customWidth="1"/>
    <col min="27" max="27" width="11.81640625" customWidth="1"/>
    <col min="28" max="28" width="11.1796875" customWidth="1"/>
    <col min="29" max="29" width="7.7265625" customWidth="1"/>
  </cols>
  <sheetData>
    <row r="1" spans="1:32" s="1" customFormat="1" ht="34.5" customHeight="1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32" s="1" customFormat="1" ht="25.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32" s="1" customFormat="1" ht="24" customHeight="1">
      <c r="A3" s="39" t="s">
        <v>1</v>
      </c>
      <c r="B3" s="31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3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40" t="s">
        <v>4</v>
      </c>
      <c r="AA3" s="41"/>
      <c r="AB3" s="42"/>
    </row>
    <row r="4" spans="1:32" s="1" customFormat="1" ht="19.5" customHeight="1">
      <c r="A4" s="39"/>
      <c r="B4" s="31" t="s">
        <v>5</v>
      </c>
      <c r="C4" s="32"/>
      <c r="D4" s="32"/>
      <c r="E4" s="33"/>
      <c r="F4" s="31" t="s">
        <v>6</v>
      </c>
      <c r="G4" s="32"/>
      <c r="H4" s="32"/>
      <c r="I4" s="33"/>
      <c r="J4" s="31" t="s">
        <v>7</v>
      </c>
      <c r="K4" s="32"/>
      <c r="L4" s="32"/>
      <c r="M4" s="33"/>
      <c r="N4" s="27" t="s">
        <v>5</v>
      </c>
      <c r="O4" s="28"/>
      <c r="P4" s="28"/>
      <c r="Q4" s="29"/>
      <c r="R4" s="27" t="s">
        <v>6</v>
      </c>
      <c r="S4" s="28"/>
      <c r="T4" s="28"/>
      <c r="U4" s="29"/>
      <c r="V4" s="30" t="s">
        <v>7</v>
      </c>
      <c r="W4" s="30"/>
      <c r="X4" s="30"/>
      <c r="Y4" s="30"/>
      <c r="Z4" s="43"/>
      <c r="AA4" s="44"/>
      <c r="AB4" s="45"/>
    </row>
    <row r="5" spans="1:32" s="1" customFormat="1" ht="58" customHeight="1">
      <c r="A5" s="39"/>
      <c r="B5" s="2" t="s">
        <v>8</v>
      </c>
      <c r="C5" s="2" t="s">
        <v>9</v>
      </c>
      <c r="D5" s="2" t="s">
        <v>10</v>
      </c>
      <c r="E5" s="16" t="s">
        <v>33</v>
      </c>
      <c r="F5" s="2" t="s">
        <v>8</v>
      </c>
      <c r="G5" s="2" t="s">
        <v>9</v>
      </c>
      <c r="H5" s="2" t="s">
        <v>10</v>
      </c>
      <c r="I5" s="16" t="s">
        <v>33</v>
      </c>
      <c r="J5" s="2" t="s">
        <v>8</v>
      </c>
      <c r="K5" s="2" t="s">
        <v>9</v>
      </c>
      <c r="L5" s="2" t="s">
        <v>10</v>
      </c>
      <c r="M5" s="16" t="s">
        <v>33</v>
      </c>
      <c r="N5" s="2" t="s">
        <v>8</v>
      </c>
      <c r="O5" s="2" t="s">
        <v>9</v>
      </c>
      <c r="P5" s="2" t="s">
        <v>10</v>
      </c>
      <c r="Q5" s="16" t="s">
        <v>33</v>
      </c>
      <c r="R5" s="2" t="s">
        <v>8</v>
      </c>
      <c r="S5" s="2" t="s">
        <v>9</v>
      </c>
      <c r="T5" s="2" t="s">
        <v>10</v>
      </c>
      <c r="U5" s="16" t="s">
        <v>33</v>
      </c>
      <c r="V5" s="2" t="s">
        <v>8</v>
      </c>
      <c r="W5" s="2" t="s">
        <v>9</v>
      </c>
      <c r="X5" s="2" t="s">
        <v>10</v>
      </c>
      <c r="Y5" s="16" t="s">
        <v>33</v>
      </c>
      <c r="Z5" s="16" t="s">
        <v>8</v>
      </c>
      <c r="AA5" s="16" t="s">
        <v>9</v>
      </c>
      <c r="AB5" s="16" t="s">
        <v>10</v>
      </c>
    </row>
    <row r="6" spans="1:32" s="1" customFormat="1" ht="17.149999999999999" customHeight="1">
      <c r="A6" s="3" t="s">
        <v>11</v>
      </c>
      <c r="B6" s="4">
        <v>0</v>
      </c>
      <c r="C6" s="4"/>
      <c r="D6" s="4"/>
      <c r="E6" s="17"/>
      <c r="F6" s="8">
        <v>35</v>
      </c>
      <c r="G6" s="8">
        <v>6</v>
      </c>
      <c r="H6" s="8">
        <v>5</v>
      </c>
      <c r="I6" s="14">
        <f>SUM(G6:H6)</f>
        <v>11</v>
      </c>
      <c r="J6" s="8">
        <v>14</v>
      </c>
      <c r="K6" s="8">
        <v>2</v>
      </c>
      <c r="L6" s="8">
        <v>6</v>
      </c>
      <c r="M6" s="14">
        <f>SUM(K6:L6)</f>
        <v>8</v>
      </c>
      <c r="N6" s="4"/>
      <c r="O6" s="4"/>
      <c r="P6" s="4"/>
      <c r="Q6" s="4"/>
      <c r="R6" s="8"/>
      <c r="S6" s="8"/>
      <c r="T6" s="8"/>
      <c r="U6" s="14">
        <f>SUM(S6:T6)</f>
        <v>0</v>
      </c>
      <c r="V6" s="8"/>
      <c r="W6" s="8"/>
      <c r="X6" s="8"/>
      <c r="Y6" s="14">
        <f>SUM(W6:X6)</f>
        <v>0</v>
      </c>
      <c r="Z6" s="20">
        <f>F6+J6+R6+V6</f>
        <v>49</v>
      </c>
      <c r="AA6" s="20">
        <f t="shared" ref="AA6:AB6" si="0">G6+K6+S6+W6</f>
        <v>8</v>
      </c>
      <c r="AB6" s="20">
        <f t="shared" si="0"/>
        <v>11</v>
      </c>
      <c r="AC6" s="10"/>
    </row>
    <row r="7" spans="1:32" s="1" customFormat="1" ht="17.149999999999999" customHeight="1">
      <c r="A7" s="3" t="s">
        <v>12</v>
      </c>
      <c r="B7" s="4"/>
      <c r="C7" s="4"/>
      <c r="D7" s="4"/>
      <c r="E7" s="17"/>
      <c r="F7" s="4">
        <v>20</v>
      </c>
      <c r="G7" s="4">
        <v>3</v>
      </c>
      <c r="H7" s="4">
        <v>4</v>
      </c>
      <c r="I7" s="14">
        <f t="shared" ref="I7:I26" si="1">SUM(G7:H7)</f>
        <v>7</v>
      </c>
      <c r="J7" s="4">
        <v>15</v>
      </c>
      <c r="K7" s="4">
        <v>4</v>
      </c>
      <c r="L7" s="4">
        <v>4</v>
      </c>
      <c r="M7" s="14">
        <f t="shared" ref="M7:M26" si="2">SUM(K7:L7)</f>
        <v>8</v>
      </c>
      <c r="N7" s="4"/>
      <c r="O7" s="4"/>
      <c r="P7" s="4"/>
      <c r="Q7" s="4"/>
      <c r="R7" s="4"/>
      <c r="S7" s="4"/>
      <c r="T7" s="4"/>
      <c r="U7" s="14">
        <f t="shared" ref="U7:U27" si="3">SUM(S7:T7)</f>
        <v>0</v>
      </c>
      <c r="V7" s="4"/>
      <c r="W7" s="4"/>
      <c r="X7" s="4"/>
      <c r="Y7" s="14">
        <f t="shared" ref="Y7:Y27" si="4">SUM(W7:X7)</f>
        <v>0</v>
      </c>
      <c r="Z7" s="20">
        <f t="shared" ref="Z7:Z26" si="5">F7+J7+R7+V7</f>
        <v>35</v>
      </c>
      <c r="AA7" s="20">
        <f t="shared" ref="AA7:AA26" si="6">G7+K7+S7+W7</f>
        <v>7</v>
      </c>
      <c r="AB7" s="20">
        <f t="shared" ref="AB7:AB26" si="7">H7+L7+T7+X7</f>
        <v>8</v>
      </c>
      <c r="AC7" s="10"/>
    </row>
    <row r="8" spans="1:32" s="1" customFormat="1" ht="17.149999999999999" customHeight="1">
      <c r="A8" s="5" t="s">
        <v>13</v>
      </c>
      <c r="B8" s="4"/>
      <c r="C8" s="4"/>
      <c r="D8" s="4"/>
      <c r="E8" s="17"/>
      <c r="F8" s="4">
        <v>79</v>
      </c>
      <c r="G8" s="4">
        <v>5</v>
      </c>
      <c r="H8" s="4">
        <v>10</v>
      </c>
      <c r="I8" s="14">
        <f t="shared" si="1"/>
        <v>15</v>
      </c>
      <c r="J8" s="4">
        <v>7</v>
      </c>
      <c r="K8" s="4">
        <v>2</v>
      </c>
      <c r="L8" s="4">
        <v>3</v>
      </c>
      <c r="M8" s="14">
        <f t="shared" si="2"/>
        <v>5</v>
      </c>
      <c r="N8" s="4"/>
      <c r="O8" s="4"/>
      <c r="P8" s="4"/>
      <c r="Q8" s="4"/>
      <c r="R8" s="4"/>
      <c r="S8" s="4"/>
      <c r="T8" s="4"/>
      <c r="U8" s="14">
        <f t="shared" si="3"/>
        <v>0</v>
      </c>
      <c r="V8" s="4"/>
      <c r="W8" s="4"/>
      <c r="X8" s="4"/>
      <c r="Y8" s="14">
        <f t="shared" si="4"/>
        <v>0</v>
      </c>
      <c r="Z8" s="20">
        <f t="shared" si="5"/>
        <v>86</v>
      </c>
      <c r="AA8" s="20">
        <f t="shared" si="6"/>
        <v>7</v>
      </c>
      <c r="AB8" s="20">
        <f t="shared" si="7"/>
        <v>13</v>
      </c>
      <c r="AC8" s="10"/>
    </row>
    <row r="9" spans="1:32" s="1" customFormat="1" ht="17.149999999999999" customHeight="1">
      <c r="A9" s="5" t="s">
        <v>14</v>
      </c>
      <c r="B9" s="4">
        <v>0</v>
      </c>
      <c r="C9" s="4"/>
      <c r="D9" s="4"/>
      <c r="E9" s="17"/>
      <c r="F9" s="8">
        <v>18</v>
      </c>
      <c r="G9" s="8">
        <v>5</v>
      </c>
      <c r="H9" s="8">
        <v>5</v>
      </c>
      <c r="I9" s="14">
        <f t="shared" si="1"/>
        <v>10</v>
      </c>
      <c r="J9" s="8">
        <v>9</v>
      </c>
      <c r="K9" s="8">
        <v>2</v>
      </c>
      <c r="L9" s="8">
        <v>3</v>
      </c>
      <c r="M9" s="14">
        <f t="shared" si="2"/>
        <v>5</v>
      </c>
      <c r="N9" s="4"/>
      <c r="O9" s="4"/>
      <c r="P9" s="4"/>
      <c r="Q9" s="4"/>
      <c r="R9" s="8"/>
      <c r="S9" s="8"/>
      <c r="T9" s="8"/>
      <c r="U9" s="14">
        <f t="shared" si="3"/>
        <v>0</v>
      </c>
      <c r="V9" s="8"/>
      <c r="W9" s="8"/>
      <c r="X9" s="8"/>
      <c r="Y9" s="14">
        <f t="shared" si="4"/>
        <v>0</v>
      </c>
      <c r="Z9" s="20">
        <f t="shared" si="5"/>
        <v>27</v>
      </c>
      <c r="AA9" s="20">
        <f t="shared" si="6"/>
        <v>7</v>
      </c>
      <c r="AB9" s="20">
        <f t="shared" si="7"/>
        <v>8</v>
      </c>
      <c r="AC9" s="10"/>
    </row>
    <row r="10" spans="1:32" s="1" customFormat="1" ht="17.149999999999999" customHeight="1">
      <c r="A10" s="5" t="s">
        <v>15</v>
      </c>
      <c r="B10" s="4"/>
      <c r="C10" s="4"/>
      <c r="D10" s="4"/>
      <c r="E10" s="17"/>
      <c r="F10" s="4">
        <v>14</v>
      </c>
      <c r="G10" s="4">
        <v>0</v>
      </c>
      <c r="H10" s="4">
        <v>1</v>
      </c>
      <c r="I10" s="14">
        <f t="shared" si="1"/>
        <v>1</v>
      </c>
      <c r="J10" s="4">
        <v>4</v>
      </c>
      <c r="K10" s="4">
        <v>0</v>
      </c>
      <c r="L10" s="4">
        <v>1</v>
      </c>
      <c r="M10" s="14">
        <f t="shared" si="2"/>
        <v>1</v>
      </c>
      <c r="N10" s="4"/>
      <c r="O10" s="4"/>
      <c r="P10" s="4"/>
      <c r="Q10" s="4"/>
      <c r="R10" s="4"/>
      <c r="S10" s="4"/>
      <c r="T10" s="4"/>
      <c r="U10" s="14">
        <f t="shared" si="3"/>
        <v>0</v>
      </c>
      <c r="V10" s="4"/>
      <c r="W10" s="4"/>
      <c r="X10" s="4"/>
      <c r="Y10" s="14">
        <f t="shared" si="4"/>
        <v>0</v>
      </c>
      <c r="Z10" s="20">
        <f t="shared" si="5"/>
        <v>18</v>
      </c>
      <c r="AA10" s="20">
        <f t="shared" si="6"/>
        <v>0</v>
      </c>
      <c r="AB10" s="20">
        <f t="shared" si="7"/>
        <v>2</v>
      </c>
      <c r="AC10" s="10"/>
    </row>
    <row r="11" spans="1:32" s="1" customFormat="1" ht="17.149999999999999" customHeight="1">
      <c r="A11" s="5" t="s">
        <v>16</v>
      </c>
      <c r="B11" s="4">
        <v>0</v>
      </c>
      <c r="C11" s="4"/>
      <c r="D11" s="4"/>
      <c r="E11" s="17"/>
      <c r="F11" s="8">
        <v>10</v>
      </c>
      <c r="G11" s="8">
        <v>1</v>
      </c>
      <c r="H11" s="8">
        <v>4</v>
      </c>
      <c r="I11" s="14">
        <f t="shared" si="1"/>
        <v>5</v>
      </c>
      <c r="J11" s="8">
        <v>8</v>
      </c>
      <c r="K11" s="8">
        <v>3</v>
      </c>
      <c r="L11" s="8">
        <v>2</v>
      </c>
      <c r="M11" s="14">
        <f t="shared" si="2"/>
        <v>5</v>
      </c>
      <c r="N11" s="4"/>
      <c r="O11" s="4"/>
      <c r="P11" s="4"/>
      <c r="Q11" s="4"/>
      <c r="R11" s="8"/>
      <c r="S11" s="8"/>
      <c r="T11" s="8"/>
      <c r="U11" s="14">
        <f t="shared" si="3"/>
        <v>0</v>
      </c>
      <c r="V11" s="8"/>
      <c r="W11" s="8"/>
      <c r="X11" s="8"/>
      <c r="Y11" s="14">
        <f t="shared" si="4"/>
        <v>0</v>
      </c>
      <c r="Z11" s="20">
        <f t="shared" si="5"/>
        <v>18</v>
      </c>
      <c r="AA11" s="20">
        <f t="shared" si="6"/>
        <v>4</v>
      </c>
      <c r="AB11" s="20">
        <f t="shared" si="7"/>
        <v>6</v>
      </c>
      <c r="AC11" s="10"/>
    </row>
    <row r="12" spans="1:32" s="6" customFormat="1" ht="17.149999999999999" customHeight="1">
      <c r="A12" s="5" t="s">
        <v>17</v>
      </c>
      <c r="B12" s="4">
        <v>0</v>
      </c>
      <c r="C12" s="4"/>
      <c r="D12" s="4"/>
      <c r="E12" s="17"/>
      <c r="F12" s="8">
        <v>34</v>
      </c>
      <c r="G12" s="8">
        <v>3</v>
      </c>
      <c r="H12" s="8">
        <v>8</v>
      </c>
      <c r="I12" s="14">
        <f t="shared" si="1"/>
        <v>11</v>
      </c>
      <c r="J12" s="8">
        <v>14</v>
      </c>
      <c r="K12" s="8">
        <v>4</v>
      </c>
      <c r="L12" s="8">
        <v>6</v>
      </c>
      <c r="M12" s="14">
        <f t="shared" si="2"/>
        <v>10</v>
      </c>
      <c r="N12" s="4"/>
      <c r="O12" s="4"/>
      <c r="P12" s="4"/>
      <c r="Q12" s="4"/>
      <c r="R12" s="8"/>
      <c r="S12" s="8"/>
      <c r="T12" s="8"/>
      <c r="U12" s="14">
        <f t="shared" si="3"/>
        <v>0</v>
      </c>
      <c r="V12" s="8"/>
      <c r="W12" s="8"/>
      <c r="X12" s="8"/>
      <c r="Y12" s="14">
        <f t="shared" si="4"/>
        <v>0</v>
      </c>
      <c r="Z12" s="20">
        <f t="shared" si="5"/>
        <v>48</v>
      </c>
      <c r="AA12" s="20">
        <f t="shared" si="6"/>
        <v>7</v>
      </c>
      <c r="AB12" s="20">
        <f t="shared" si="7"/>
        <v>14</v>
      </c>
      <c r="AC12" s="10"/>
    </row>
    <row r="13" spans="1:32" s="6" customFormat="1" ht="17.149999999999999" customHeight="1">
      <c r="A13" s="5" t="s">
        <v>18</v>
      </c>
      <c r="B13" s="4"/>
      <c r="C13" s="4"/>
      <c r="D13" s="4"/>
      <c r="E13" s="17"/>
      <c r="F13" s="8">
        <v>28</v>
      </c>
      <c r="G13" s="8">
        <v>5</v>
      </c>
      <c r="H13" s="8">
        <v>4</v>
      </c>
      <c r="I13" s="14">
        <f t="shared" si="1"/>
        <v>9</v>
      </c>
      <c r="J13" s="8">
        <v>10</v>
      </c>
      <c r="K13" s="8">
        <v>2</v>
      </c>
      <c r="L13" s="8">
        <v>2</v>
      </c>
      <c r="M13" s="14">
        <f t="shared" si="2"/>
        <v>4</v>
      </c>
      <c r="N13" s="4"/>
      <c r="O13" s="4"/>
      <c r="P13" s="4"/>
      <c r="Q13" s="4"/>
      <c r="R13" s="8"/>
      <c r="S13" s="8"/>
      <c r="T13" s="8"/>
      <c r="U13" s="14">
        <f t="shared" si="3"/>
        <v>0</v>
      </c>
      <c r="V13" s="8"/>
      <c r="W13" s="8"/>
      <c r="X13" s="8"/>
      <c r="Y13" s="14">
        <f t="shared" si="4"/>
        <v>0</v>
      </c>
      <c r="Z13" s="20">
        <f t="shared" si="5"/>
        <v>38</v>
      </c>
      <c r="AA13" s="20">
        <f t="shared" si="6"/>
        <v>7</v>
      </c>
      <c r="AB13" s="20">
        <f t="shared" si="7"/>
        <v>6</v>
      </c>
      <c r="AC13" s="10"/>
    </row>
    <row r="14" spans="1:32" s="6" customFormat="1" ht="17.149999999999999" customHeight="1">
      <c r="A14" s="5" t="s">
        <v>19</v>
      </c>
      <c r="B14" s="4">
        <v>34</v>
      </c>
      <c r="C14" s="4">
        <v>2</v>
      </c>
      <c r="D14" s="4">
        <v>2</v>
      </c>
      <c r="E14" s="17">
        <f>SUM(C14:D14)</f>
        <v>4</v>
      </c>
      <c r="F14" s="4">
        <v>53</v>
      </c>
      <c r="G14" s="4">
        <v>4</v>
      </c>
      <c r="H14" s="4">
        <v>11</v>
      </c>
      <c r="I14" s="14">
        <f t="shared" si="1"/>
        <v>15</v>
      </c>
      <c r="J14" s="4">
        <v>17</v>
      </c>
      <c r="K14" s="4">
        <v>3</v>
      </c>
      <c r="L14" s="4">
        <v>6</v>
      </c>
      <c r="M14" s="14">
        <f t="shared" si="2"/>
        <v>9</v>
      </c>
      <c r="N14" s="4"/>
      <c r="O14" s="4"/>
      <c r="P14" s="4"/>
      <c r="Q14" s="17">
        <f>O14+P14</f>
        <v>0</v>
      </c>
      <c r="R14" s="4"/>
      <c r="S14" s="4"/>
      <c r="T14" s="4"/>
      <c r="U14" s="14">
        <f t="shared" si="3"/>
        <v>0</v>
      </c>
      <c r="V14" s="4"/>
      <c r="W14" s="4"/>
      <c r="X14" s="4"/>
      <c r="Y14" s="14">
        <f t="shared" si="4"/>
        <v>0</v>
      </c>
      <c r="Z14" s="20">
        <f t="shared" si="5"/>
        <v>70</v>
      </c>
      <c r="AA14" s="20">
        <f t="shared" si="6"/>
        <v>7</v>
      </c>
      <c r="AB14" s="20">
        <f t="shared" si="7"/>
        <v>17</v>
      </c>
      <c r="AC14" s="10"/>
      <c r="AD14" s="15"/>
      <c r="AE14" s="15"/>
      <c r="AF14" s="15"/>
    </row>
    <row r="15" spans="1:32" s="6" customFormat="1" ht="17.149999999999999" customHeight="1">
      <c r="A15" s="5" t="s">
        <v>20</v>
      </c>
      <c r="B15" s="4"/>
      <c r="C15" s="4"/>
      <c r="D15" s="4"/>
      <c r="E15" s="17"/>
      <c r="F15" s="8"/>
      <c r="G15" s="8"/>
      <c r="H15" s="8"/>
      <c r="I15" s="14">
        <f t="shared" si="1"/>
        <v>0</v>
      </c>
      <c r="J15" s="8"/>
      <c r="K15" s="8"/>
      <c r="L15" s="8"/>
      <c r="M15" s="14">
        <f t="shared" si="2"/>
        <v>0</v>
      </c>
      <c r="N15" s="4"/>
      <c r="O15" s="4"/>
      <c r="P15" s="4"/>
      <c r="Q15" s="4"/>
      <c r="R15" s="8"/>
      <c r="S15" s="8"/>
      <c r="T15" s="8"/>
      <c r="U15" s="14">
        <f t="shared" si="3"/>
        <v>0</v>
      </c>
      <c r="V15" s="8"/>
      <c r="W15" s="8"/>
      <c r="X15" s="8"/>
      <c r="Y15" s="14">
        <f t="shared" si="4"/>
        <v>0</v>
      </c>
      <c r="Z15" s="20">
        <f t="shared" si="5"/>
        <v>0</v>
      </c>
      <c r="AA15" s="20">
        <f t="shared" si="6"/>
        <v>0</v>
      </c>
      <c r="AB15" s="20">
        <f t="shared" si="7"/>
        <v>0</v>
      </c>
      <c r="AC15" s="10"/>
    </row>
    <row r="16" spans="1:32" s="6" customFormat="1" ht="17.149999999999999" customHeight="1">
      <c r="A16" s="5" t="s">
        <v>21</v>
      </c>
      <c r="B16" s="4">
        <v>0</v>
      </c>
      <c r="C16" s="4"/>
      <c r="D16" s="4"/>
      <c r="E16" s="17"/>
      <c r="F16" s="8">
        <v>36</v>
      </c>
      <c r="G16" s="8">
        <v>5</v>
      </c>
      <c r="H16" s="8">
        <v>11</v>
      </c>
      <c r="I16" s="14">
        <f t="shared" si="1"/>
        <v>16</v>
      </c>
      <c r="J16" s="8">
        <v>17</v>
      </c>
      <c r="K16" s="8">
        <v>5</v>
      </c>
      <c r="L16" s="8">
        <v>6</v>
      </c>
      <c r="M16" s="14">
        <f t="shared" si="2"/>
        <v>11</v>
      </c>
      <c r="N16" s="4"/>
      <c r="O16" s="4"/>
      <c r="P16" s="4"/>
      <c r="Q16" s="4"/>
      <c r="R16" s="8"/>
      <c r="S16" s="8"/>
      <c r="T16" s="8"/>
      <c r="U16" s="14">
        <f t="shared" si="3"/>
        <v>0</v>
      </c>
      <c r="V16" s="8"/>
      <c r="W16" s="8"/>
      <c r="X16" s="8"/>
      <c r="Y16" s="14">
        <f t="shared" si="4"/>
        <v>0</v>
      </c>
      <c r="Z16" s="20">
        <f t="shared" si="5"/>
        <v>53</v>
      </c>
      <c r="AA16" s="20">
        <f t="shared" si="6"/>
        <v>10</v>
      </c>
      <c r="AB16" s="20">
        <f t="shared" si="7"/>
        <v>17</v>
      </c>
      <c r="AC16" s="10"/>
    </row>
    <row r="17" spans="1:33" s="6" customFormat="1" ht="17.149999999999999" customHeight="1">
      <c r="A17" s="5" t="s">
        <v>22</v>
      </c>
      <c r="B17" s="4"/>
      <c r="C17" s="4"/>
      <c r="D17" s="4"/>
      <c r="E17" s="17"/>
      <c r="F17" s="8">
        <v>8</v>
      </c>
      <c r="G17" s="8">
        <v>1</v>
      </c>
      <c r="H17" s="8">
        <v>2</v>
      </c>
      <c r="I17" s="14">
        <f t="shared" si="1"/>
        <v>3</v>
      </c>
      <c r="J17" s="8">
        <v>10</v>
      </c>
      <c r="K17" s="8">
        <v>2</v>
      </c>
      <c r="L17" s="8">
        <v>2</v>
      </c>
      <c r="M17" s="14">
        <f t="shared" si="2"/>
        <v>4</v>
      </c>
      <c r="N17" s="4"/>
      <c r="O17" s="4"/>
      <c r="P17" s="4"/>
      <c r="Q17" s="4"/>
      <c r="R17" s="8"/>
      <c r="S17" s="8"/>
      <c r="T17" s="8"/>
      <c r="U17" s="14">
        <f t="shared" si="3"/>
        <v>0</v>
      </c>
      <c r="V17" s="8"/>
      <c r="W17" s="8"/>
      <c r="X17" s="8"/>
      <c r="Y17" s="14">
        <f t="shared" si="4"/>
        <v>0</v>
      </c>
      <c r="Z17" s="20">
        <f t="shared" si="5"/>
        <v>18</v>
      </c>
      <c r="AA17" s="20">
        <f t="shared" si="6"/>
        <v>3</v>
      </c>
      <c r="AB17" s="20">
        <f t="shared" si="7"/>
        <v>4</v>
      </c>
      <c r="AC17" s="10"/>
    </row>
    <row r="18" spans="1:33" s="6" customFormat="1" ht="17.149999999999999" customHeight="1">
      <c r="A18" s="5" t="s">
        <v>23</v>
      </c>
      <c r="B18" s="4">
        <v>0</v>
      </c>
      <c r="C18" s="4"/>
      <c r="D18" s="4"/>
      <c r="E18" s="17"/>
      <c r="F18" s="8">
        <v>26</v>
      </c>
      <c r="G18" s="8">
        <v>4</v>
      </c>
      <c r="H18" s="8">
        <v>5</v>
      </c>
      <c r="I18" s="14">
        <f t="shared" si="1"/>
        <v>9</v>
      </c>
      <c r="J18" s="8">
        <v>12</v>
      </c>
      <c r="K18" s="8">
        <v>2</v>
      </c>
      <c r="L18" s="8">
        <v>4</v>
      </c>
      <c r="M18" s="14">
        <f t="shared" si="2"/>
        <v>6</v>
      </c>
      <c r="N18" s="4"/>
      <c r="O18" s="4"/>
      <c r="P18" s="4"/>
      <c r="Q18" s="4"/>
      <c r="R18" s="8"/>
      <c r="S18" s="8"/>
      <c r="T18" s="8"/>
      <c r="U18" s="14">
        <f t="shared" si="3"/>
        <v>0</v>
      </c>
      <c r="V18" s="8"/>
      <c r="W18" s="8"/>
      <c r="X18" s="8"/>
      <c r="Y18" s="14">
        <f t="shared" si="4"/>
        <v>0</v>
      </c>
      <c r="Z18" s="20">
        <f t="shared" si="5"/>
        <v>38</v>
      </c>
      <c r="AA18" s="20">
        <f t="shared" si="6"/>
        <v>6</v>
      </c>
      <c r="AB18" s="20">
        <f t="shared" si="7"/>
        <v>9</v>
      </c>
      <c r="AC18" s="10"/>
    </row>
    <row r="19" spans="1:33" s="6" customFormat="1" ht="17.149999999999999" customHeight="1">
      <c r="A19" s="5" t="s">
        <v>24</v>
      </c>
      <c r="B19" s="4">
        <v>10</v>
      </c>
      <c r="C19" s="4">
        <v>2</v>
      </c>
      <c r="D19" s="4">
        <v>3</v>
      </c>
      <c r="E19" s="17">
        <f>SUM(C19:D19)</f>
        <v>5</v>
      </c>
      <c r="F19" s="8">
        <v>26</v>
      </c>
      <c r="G19" s="8">
        <v>5</v>
      </c>
      <c r="H19" s="19">
        <v>6</v>
      </c>
      <c r="I19" s="14">
        <f t="shared" si="1"/>
        <v>11</v>
      </c>
      <c r="J19" s="8">
        <v>10</v>
      </c>
      <c r="K19" s="8">
        <v>2</v>
      </c>
      <c r="L19" s="8">
        <v>5</v>
      </c>
      <c r="M19" s="14">
        <f t="shared" si="2"/>
        <v>7</v>
      </c>
      <c r="N19" s="4"/>
      <c r="O19" s="4"/>
      <c r="P19" s="4"/>
      <c r="Q19" s="17">
        <f t="shared" ref="Q19" si="8">O19+P19</f>
        <v>0</v>
      </c>
      <c r="R19" s="8"/>
      <c r="S19" s="8"/>
      <c r="T19" s="8"/>
      <c r="U19" s="14">
        <f t="shared" si="3"/>
        <v>0</v>
      </c>
      <c r="V19" s="8"/>
      <c r="W19" s="8"/>
      <c r="X19" s="8"/>
      <c r="Y19" s="14">
        <f>SUM(W19:X19)</f>
        <v>0</v>
      </c>
      <c r="Z19" s="20">
        <f t="shared" si="5"/>
        <v>36</v>
      </c>
      <c r="AA19" s="20">
        <f t="shared" si="6"/>
        <v>7</v>
      </c>
      <c r="AB19" s="20">
        <f t="shared" si="7"/>
        <v>11</v>
      </c>
      <c r="AC19" s="21"/>
      <c r="AD19" s="22"/>
      <c r="AE19" s="22"/>
      <c r="AF19" s="22"/>
      <c r="AG19" s="23"/>
    </row>
    <row r="20" spans="1:33" s="6" customFormat="1" ht="17.149999999999999" customHeight="1">
      <c r="A20" s="5" t="s">
        <v>25</v>
      </c>
      <c r="B20" s="4"/>
      <c r="C20" s="4"/>
      <c r="D20" s="4"/>
      <c r="E20" s="17"/>
      <c r="F20" s="8">
        <v>12</v>
      </c>
      <c r="G20" s="8">
        <v>3</v>
      </c>
      <c r="H20" s="8">
        <v>3</v>
      </c>
      <c r="I20" s="14">
        <f t="shared" si="1"/>
        <v>6</v>
      </c>
      <c r="J20" s="8">
        <v>7</v>
      </c>
      <c r="K20" s="8">
        <v>2</v>
      </c>
      <c r="L20" s="8">
        <v>2</v>
      </c>
      <c r="M20" s="14">
        <f t="shared" si="2"/>
        <v>4</v>
      </c>
      <c r="N20" s="4"/>
      <c r="O20" s="4"/>
      <c r="P20" s="4"/>
      <c r="Q20" s="4"/>
      <c r="R20" s="8"/>
      <c r="S20" s="8"/>
      <c r="T20" s="8"/>
      <c r="U20" s="14">
        <f t="shared" si="3"/>
        <v>0</v>
      </c>
      <c r="V20" s="8"/>
      <c r="W20" s="8"/>
      <c r="X20" s="8"/>
      <c r="Y20" s="14">
        <f t="shared" si="4"/>
        <v>0</v>
      </c>
      <c r="Z20" s="20">
        <f t="shared" si="5"/>
        <v>19</v>
      </c>
      <c r="AA20" s="20">
        <f t="shared" si="6"/>
        <v>5</v>
      </c>
      <c r="AB20" s="20">
        <f t="shared" si="7"/>
        <v>5</v>
      </c>
      <c r="AC20" s="21"/>
      <c r="AD20" s="23"/>
      <c r="AE20" s="23"/>
      <c r="AF20" s="23"/>
      <c r="AG20" s="23"/>
    </row>
    <row r="21" spans="1:33" s="6" customFormat="1" ht="17.149999999999999" customHeight="1">
      <c r="A21" s="5" t="s">
        <v>26</v>
      </c>
      <c r="B21" s="4"/>
      <c r="C21" s="4"/>
      <c r="D21" s="4"/>
      <c r="E21" s="17"/>
      <c r="F21" s="4">
        <v>20</v>
      </c>
      <c r="G21" s="4">
        <v>4</v>
      </c>
      <c r="H21" s="4">
        <v>5</v>
      </c>
      <c r="I21" s="14">
        <f t="shared" si="1"/>
        <v>9</v>
      </c>
      <c r="J21" s="4">
        <v>16</v>
      </c>
      <c r="K21" s="4">
        <v>3</v>
      </c>
      <c r="L21" s="4">
        <v>3</v>
      </c>
      <c r="M21" s="14">
        <f t="shared" si="2"/>
        <v>6</v>
      </c>
      <c r="N21" s="4"/>
      <c r="O21" s="4"/>
      <c r="P21" s="4"/>
      <c r="Q21" s="4"/>
      <c r="R21" s="4"/>
      <c r="S21" s="4"/>
      <c r="T21" s="4"/>
      <c r="U21" s="14">
        <f t="shared" si="3"/>
        <v>0</v>
      </c>
      <c r="V21" s="4"/>
      <c r="W21" s="4"/>
      <c r="X21" s="4"/>
      <c r="Y21" s="14">
        <f t="shared" si="4"/>
        <v>0</v>
      </c>
      <c r="Z21" s="20">
        <f t="shared" si="5"/>
        <v>36</v>
      </c>
      <c r="AA21" s="20">
        <f t="shared" si="6"/>
        <v>7</v>
      </c>
      <c r="AB21" s="20">
        <f t="shared" si="7"/>
        <v>8</v>
      </c>
      <c r="AC21" s="21"/>
      <c r="AD21" s="23"/>
      <c r="AE21" s="23"/>
      <c r="AF21" s="23"/>
      <c r="AG21" s="23"/>
    </row>
    <row r="22" spans="1:33" s="6" customFormat="1" ht="17.149999999999999" customHeight="1">
      <c r="A22" s="5" t="s">
        <v>27</v>
      </c>
      <c r="B22" s="4">
        <v>0</v>
      </c>
      <c r="C22" s="4"/>
      <c r="D22" s="4"/>
      <c r="E22" s="17"/>
      <c r="F22" s="9">
        <v>24</v>
      </c>
      <c r="G22" s="9">
        <v>3</v>
      </c>
      <c r="H22" s="9">
        <v>10</v>
      </c>
      <c r="I22" s="18">
        <f t="shared" si="1"/>
        <v>13</v>
      </c>
      <c r="J22" s="9">
        <v>10</v>
      </c>
      <c r="K22" s="8">
        <v>3</v>
      </c>
      <c r="L22" s="8">
        <v>5</v>
      </c>
      <c r="M22" s="14">
        <f t="shared" si="2"/>
        <v>8</v>
      </c>
      <c r="N22" s="4"/>
      <c r="O22" s="4"/>
      <c r="P22" s="4"/>
      <c r="Q22" s="4"/>
      <c r="R22" s="8"/>
      <c r="S22" s="8"/>
      <c r="T22" s="8"/>
      <c r="U22" s="14">
        <f t="shared" si="3"/>
        <v>0</v>
      </c>
      <c r="V22" s="8"/>
      <c r="W22" s="8"/>
      <c r="X22" s="8"/>
      <c r="Y22" s="14">
        <f t="shared" si="4"/>
        <v>0</v>
      </c>
      <c r="Z22" s="20">
        <f t="shared" si="5"/>
        <v>34</v>
      </c>
      <c r="AA22" s="20">
        <f t="shared" si="6"/>
        <v>6</v>
      </c>
      <c r="AB22" s="20">
        <f t="shared" si="7"/>
        <v>15</v>
      </c>
      <c r="AC22" s="21"/>
      <c r="AD22" s="23"/>
      <c r="AE22" s="23"/>
      <c r="AF22" s="23"/>
      <c r="AG22" s="23"/>
    </row>
    <row r="23" spans="1:33" s="6" customFormat="1" ht="17.149999999999999" customHeight="1">
      <c r="A23" s="5" t="s">
        <v>28</v>
      </c>
      <c r="B23" s="4"/>
      <c r="C23" s="4"/>
      <c r="D23" s="4"/>
      <c r="E23" s="17"/>
      <c r="F23" s="4"/>
      <c r="G23" s="4"/>
      <c r="H23" s="4"/>
      <c r="I23" s="14">
        <f t="shared" si="1"/>
        <v>0</v>
      </c>
      <c r="J23" s="4"/>
      <c r="K23" s="4"/>
      <c r="L23" s="4"/>
      <c r="M23" s="14">
        <f t="shared" si="2"/>
        <v>0</v>
      </c>
      <c r="N23" s="4"/>
      <c r="O23" s="4"/>
      <c r="P23" s="4"/>
      <c r="Q23" s="4"/>
      <c r="R23" s="4"/>
      <c r="S23" s="4"/>
      <c r="T23" s="4"/>
      <c r="U23" s="14">
        <f t="shared" si="3"/>
        <v>0</v>
      </c>
      <c r="V23" s="4"/>
      <c r="W23" s="4"/>
      <c r="X23" s="4"/>
      <c r="Y23" s="14">
        <f t="shared" si="4"/>
        <v>0</v>
      </c>
      <c r="Z23" s="20">
        <f t="shared" si="5"/>
        <v>0</v>
      </c>
      <c r="AA23" s="20">
        <f t="shared" si="6"/>
        <v>0</v>
      </c>
      <c r="AB23" s="20">
        <f t="shared" si="7"/>
        <v>0</v>
      </c>
      <c r="AC23" s="21"/>
      <c r="AD23" s="23"/>
      <c r="AE23" s="23"/>
      <c r="AF23" s="23"/>
      <c r="AG23" s="23"/>
    </row>
    <row r="24" spans="1:33" s="6" customFormat="1" ht="17.149999999999999" customHeight="1">
      <c r="A24" s="5" t="s">
        <v>29</v>
      </c>
      <c r="B24" s="4"/>
      <c r="C24" s="4"/>
      <c r="D24" s="4"/>
      <c r="E24" s="17"/>
      <c r="F24" s="4">
        <v>13</v>
      </c>
      <c r="G24" s="4">
        <v>3</v>
      </c>
      <c r="H24" s="4">
        <v>7</v>
      </c>
      <c r="I24" s="14">
        <f t="shared" si="1"/>
        <v>10</v>
      </c>
      <c r="J24" s="4">
        <v>8</v>
      </c>
      <c r="K24" s="4">
        <v>2</v>
      </c>
      <c r="L24" s="4">
        <v>2</v>
      </c>
      <c r="M24" s="14">
        <f t="shared" si="2"/>
        <v>4</v>
      </c>
      <c r="N24" s="4"/>
      <c r="O24" s="4"/>
      <c r="P24" s="4"/>
      <c r="Q24" s="4"/>
      <c r="R24" s="4"/>
      <c r="S24" s="4"/>
      <c r="T24" s="4"/>
      <c r="U24" s="14">
        <f t="shared" si="3"/>
        <v>0</v>
      </c>
      <c r="V24" s="4"/>
      <c r="W24" s="4"/>
      <c r="X24" s="4"/>
      <c r="Y24" s="14">
        <f t="shared" si="4"/>
        <v>0</v>
      </c>
      <c r="Z24" s="20">
        <f t="shared" si="5"/>
        <v>21</v>
      </c>
      <c r="AA24" s="20">
        <f t="shared" si="6"/>
        <v>5</v>
      </c>
      <c r="AB24" s="20">
        <f t="shared" si="7"/>
        <v>9</v>
      </c>
      <c r="AC24" s="21"/>
      <c r="AD24" s="23"/>
      <c r="AE24" s="23"/>
      <c r="AF24" s="23"/>
      <c r="AG24" s="23"/>
    </row>
    <row r="25" spans="1:33" s="6" customFormat="1" ht="17.149999999999999" customHeight="1">
      <c r="A25" s="5" t="s">
        <v>30</v>
      </c>
      <c r="B25" s="4">
        <v>0</v>
      </c>
      <c r="C25" s="4"/>
      <c r="D25" s="4"/>
      <c r="E25" s="17"/>
      <c r="F25" s="8">
        <v>9</v>
      </c>
      <c r="G25" s="8">
        <v>1</v>
      </c>
      <c r="H25" s="8">
        <v>1</v>
      </c>
      <c r="I25" s="14">
        <f t="shared" si="1"/>
        <v>2</v>
      </c>
      <c r="J25" s="8">
        <v>9</v>
      </c>
      <c r="K25" s="8">
        <v>1</v>
      </c>
      <c r="L25" s="8">
        <v>2</v>
      </c>
      <c r="M25" s="14">
        <f t="shared" si="2"/>
        <v>3</v>
      </c>
      <c r="N25" s="4"/>
      <c r="O25" s="4"/>
      <c r="P25" s="4"/>
      <c r="Q25" s="4"/>
      <c r="R25" s="8"/>
      <c r="S25" s="8"/>
      <c r="T25" s="8"/>
      <c r="U25" s="14">
        <f t="shared" si="3"/>
        <v>0</v>
      </c>
      <c r="V25" s="8"/>
      <c r="W25" s="8"/>
      <c r="X25" s="8"/>
      <c r="Y25" s="14">
        <f t="shared" si="4"/>
        <v>0</v>
      </c>
      <c r="Z25" s="20">
        <f t="shared" si="5"/>
        <v>18</v>
      </c>
      <c r="AA25" s="20">
        <f t="shared" si="6"/>
        <v>2</v>
      </c>
      <c r="AB25" s="20">
        <f t="shared" si="7"/>
        <v>3</v>
      </c>
      <c r="AC25" s="21"/>
      <c r="AD25" s="23"/>
      <c r="AE25" s="23"/>
      <c r="AF25" s="23"/>
      <c r="AG25" s="23"/>
    </row>
    <row r="26" spans="1:33" s="6" customFormat="1" ht="17.149999999999999" customHeight="1">
      <c r="A26" s="5" t="s">
        <v>31</v>
      </c>
      <c r="B26" s="4">
        <v>0</v>
      </c>
      <c r="C26" s="4"/>
      <c r="D26" s="4"/>
      <c r="E26" s="17"/>
      <c r="F26" s="8">
        <v>19</v>
      </c>
      <c r="G26" s="8">
        <v>3</v>
      </c>
      <c r="H26" s="8">
        <v>7</v>
      </c>
      <c r="I26" s="14">
        <f t="shared" si="1"/>
        <v>10</v>
      </c>
      <c r="J26" s="8">
        <v>14</v>
      </c>
      <c r="K26" s="8">
        <v>2</v>
      </c>
      <c r="L26" s="8">
        <v>4</v>
      </c>
      <c r="M26" s="14">
        <f t="shared" si="2"/>
        <v>6</v>
      </c>
      <c r="N26" s="4"/>
      <c r="O26" s="4"/>
      <c r="P26" s="4"/>
      <c r="Q26" s="4"/>
      <c r="R26" s="8"/>
      <c r="S26" s="8"/>
      <c r="T26" s="8"/>
      <c r="U26" s="14">
        <f t="shared" si="3"/>
        <v>0</v>
      </c>
      <c r="V26" s="8"/>
      <c r="W26" s="8"/>
      <c r="X26" s="8"/>
      <c r="Y26" s="14">
        <f t="shared" si="4"/>
        <v>0</v>
      </c>
      <c r="Z26" s="20">
        <f t="shared" si="5"/>
        <v>33</v>
      </c>
      <c r="AA26" s="20">
        <f t="shared" si="6"/>
        <v>5</v>
      </c>
      <c r="AB26" s="20">
        <f t="shared" si="7"/>
        <v>11</v>
      </c>
      <c r="AC26" s="21"/>
      <c r="AD26" s="23"/>
      <c r="AE26" s="23"/>
      <c r="AF26" s="23"/>
      <c r="AG26" s="23"/>
    </row>
    <row r="27" spans="1:33" s="6" customFormat="1" ht="17.149999999999999" customHeight="1">
      <c r="A27" s="13" t="s">
        <v>32</v>
      </c>
      <c r="B27" s="18">
        <f>SUM(B6:B26)</f>
        <v>44</v>
      </c>
      <c r="C27" s="18">
        <f t="shared" ref="C27:AB27" si="9">SUM(C6:C26)</f>
        <v>4</v>
      </c>
      <c r="D27" s="18">
        <f t="shared" si="9"/>
        <v>5</v>
      </c>
      <c r="E27" s="17">
        <f>SUM(C27:D27)</f>
        <v>9</v>
      </c>
      <c r="F27" s="18">
        <f t="shared" si="9"/>
        <v>484</v>
      </c>
      <c r="G27" s="18">
        <f t="shared" si="9"/>
        <v>64</v>
      </c>
      <c r="H27" s="18">
        <f t="shared" si="9"/>
        <v>109</v>
      </c>
      <c r="I27" s="18">
        <f t="shared" si="9"/>
        <v>173</v>
      </c>
      <c r="J27" s="18">
        <f t="shared" si="9"/>
        <v>211</v>
      </c>
      <c r="K27" s="18">
        <f t="shared" si="9"/>
        <v>46</v>
      </c>
      <c r="L27" s="18">
        <f t="shared" si="9"/>
        <v>68</v>
      </c>
      <c r="M27" s="14">
        <f>SUM(K27:L27)</f>
        <v>114</v>
      </c>
      <c r="N27" s="18">
        <f t="shared" si="9"/>
        <v>0</v>
      </c>
      <c r="O27" s="18">
        <f t="shared" si="9"/>
        <v>0</v>
      </c>
      <c r="P27" s="18">
        <f t="shared" si="9"/>
        <v>0</v>
      </c>
      <c r="Q27" s="17">
        <f t="shared" ref="Q27" si="10">O27+P27</f>
        <v>0</v>
      </c>
      <c r="R27" s="18">
        <f t="shared" si="9"/>
        <v>0</v>
      </c>
      <c r="S27" s="18">
        <f t="shared" si="9"/>
        <v>0</v>
      </c>
      <c r="T27" s="18">
        <f t="shared" si="9"/>
        <v>0</v>
      </c>
      <c r="U27" s="14">
        <f t="shared" si="3"/>
        <v>0</v>
      </c>
      <c r="V27" s="18">
        <f t="shared" si="9"/>
        <v>0</v>
      </c>
      <c r="W27" s="18">
        <f t="shared" si="9"/>
        <v>0</v>
      </c>
      <c r="X27" s="18">
        <f>SUM(X6:X26)</f>
        <v>0</v>
      </c>
      <c r="Y27" s="14">
        <f t="shared" si="4"/>
        <v>0</v>
      </c>
      <c r="Z27" s="18">
        <f>SUM(Z6:Z26)</f>
        <v>695</v>
      </c>
      <c r="AA27" s="18">
        <f t="shared" si="9"/>
        <v>110</v>
      </c>
      <c r="AB27" s="18">
        <f t="shared" si="9"/>
        <v>177</v>
      </c>
      <c r="AC27" s="24"/>
      <c r="AD27" s="24"/>
      <c r="AE27" s="24"/>
      <c r="AF27" s="24"/>
      <c r="AG27" s="23"/>
    </row>
    <row r="28" spans="1:33">
      <c r="AC28" s="25"/>
      <c r="AD28" s="25"/>
      <c r="AE28" s="25"/>
      <c r="AF28" s="25"/>
      <c r="AG28" s="25"/>
    </row>
    <row r="29" spans="1:33">
      <c r="F29" s="7"/>
      <c r="G29" s="7"/>
      <c r="H29" s="7"/>
      <c r="I29" s="11"/>
      <c r="J29" s="7"/>
      <c r="K29" s="7"/>
      <c r="L29" s="7"/>
      <c r="M29" s="11"/>
      <c r="R29" s="7"/>
      <c r="S29" s="7"/>
      <c r="T29" s="7"/>
      <c r="U29" s="11"/>
      <c r="V29" s="7"/>
      <c r="W29" s="7"/>
      <c r="X29" s="7"/>
      <c r="Y29" s="11"/>
      <c r="AC29" s="25"/>
      <c r="AD29" s="26"/>
      <c r="AE29" s="26"/>
      <c r="AF29" s="25"/>
      <c r="AG29" s="25"/>
    </row>
    <row r="30" spans="1:33">
      <c r="Z30" s="7"/>
      <c r="AA30" s="7"/>
      <c r="AB30" s="7"/>
      <c r="AC30" s="25"/>
      <c r="AD30" s="25"/>
      <c r="AE30" s="25"/>
      <c r="AF30" s="25"/>
      <c r="AG30" s="25"/>
    </row>
    <row r="31" spans="1:33">
      <c r="Z31" s="7"/>
      <c r="AA31" s="7"/>
      <c r="AB31" s="7"/>
      <c r="AC31" s="25"/>
      <c r="AD31" s="25"/>
      <c r="AE31" s="25"/>
      <c r="AF31" s="25"/>
      <c r="AG31" s="25"/>
    </row>
    <row r="32" spans="1:33">
      <c r="F32" s="7"/>
      <c r="G32" s="7"/>
      <c r="Z32" s="7"/>
      <c r="AA32" s="7"/>
      <c r="AB32" s="7"/>
      <c r="AC32" s="25"/>
      <c r="AD32" s="25"/>
      <c r="AE32" s="25"/>
      <c r="AF32" s="25"/>
      <c r="AG32" s="25"/>
    </row>
    <row r="33" spans="6:33">
      <c r="J33" s="7"/>
      <c r="L33" s="7"/>
      <c r="AC33" s="25"/>
      <c r="AD33" s="25"/>
      <c r="AE33" s="25"/>
      <c r="AF33" s="25"/>
      <c r="AG33" s="25"/>
    </row>
    <row r="34" spans="6:33">
      <c r="F34" s="7"/>
      <c r="G34" s="7"/>
      <c r="J34" s="7"/>
      <c r="L34" s="7"/>
    </row>
  </sheetData>
  <mergeCells count="12">
    <mergeCell ref="R4:U4"/>
    <mergeCell ref="V4:Y4"/>
    <mergeCell ref="B3:M3"/>
    <mergeCell ref="N3:Y3"/>
    <mergeCell ref="A1:AB1"/>
    <mergeCell ref="A2:AB2"/>
    <mergeCell ref="A3:A5"/>
    <mergeCell ref="Z3:AB4"/>
    <mergeCell ref="B4:E4"/>
    <mergeCell ref="F4:I4"/>
    <mergeCell ref="J4:M4"/>
    <mergeCell ref="N4:Q4"/>
  </mergeCells>
  <pageMargins left="0.31496062992125984" right="0.31496062992125984" top="0.35433070866141736" bottom="0.35433070866141736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Ардатовский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2022-01-13T13:02:45Z</cp:lastPrinted>
  <dcterms:created xsi:type="dcterms:W3CDTF">2021-12-08T06:25:39Z</dcterms:created>
  <dcterms:modified xsi:type="dcterms:W3CDTF">2025-03-14T10:49:28Z</dcterms:modified>
</cp:coreProperties>
</file>